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<sst xmlns="http://schemas.openxmlformats.org/spreadsheetml/2006/main" count="286" uniqueCount="182">
  <si>
    <r>
      <t>2026</t>
    </r>
    <r>
      <rPr>
        <b/>
        <sz val="18"/>
        <color rgb="FF000000"/>
        <rFont val="宋体"/>
        <charset val="134"/>
      </rPr>
      <t>年度县级补贴机具结算明细表</t>
    </r>
  </si>
  <si>
    <t/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</si>
  <si>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</si>
  <si>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</si>
  <si>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</si>
  <si>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</si>
  <si>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</si>
  <si>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</si>
  <si>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</si>
  <si>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</si>
  <si>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</si>
  <si>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</si>
  <si>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</si>
  <si>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</si>
  <si>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</si>
  <si>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</si>
  <si>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设备设施类实际数量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</si>
  <si>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</si>
  <si>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</si>
  <si>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国债资金</t>
    </r>
  </si>
  <si>
    <r>
      <rPr>
        <sz val="10"/>
        <color rgb="FF000000"/>
        <rFont val="whsc"/>
        <charset val="134"/>
      </rPr>
      <t>省补贴金额</t>
    </r>
  </si>
  <si>
    <t>1501040025000019</t>
  </si>
  <si>
    <t>托克托县荣坤种养殖农民专业合作社</t>
  </si>
  <si>
    <t>石东路街道办事处</t>
  </si>
  <si>
    <t>犁</t>
  </si>
  <si>
    <t>1LYFT-450</t>
  </si>
  <si>
    <t>LF26605[]</t>
  </si>
  <si>
    <t>郑州市龙丰农业机械装备制造有限公司</t>
  </si>
  <si>
    <t>包头市兴民商贸有限责任公司</t>
  </si>
  <si>
    <t>1501040025000020</t>
  </si>
  <si>
    <t>旋耕机</t>
  </si>
  <si>
    <t>1GKNM-280</t>
  </si>
  <si>
    <t>GY76788[]</t>
  </si>
  <si>
    <t>河北耕耘农业机械制造有限公司</t>
  </si>
  <si>
    <t>内蒙古鑫耕农机设备有限公司</t>
  </si>
  <si>
    <t>1501040025000038</t>
  </si>
  <si>
    <t>聂吉义</t>
  </si>
  <si>
    <t>小黑河镇</t>
  </si>
  <si>
    <t>微型耕耘机</t>
  </si>
  <si>
    <t>1WG4.5QC-68</t>
  </si>
  <si>
    <t>WF24129895[23130831367]</t>
  </si>
  <si>
    <t>潍坊沃富机械有限公司</t>
  </si>
  <si>
    <t>回民区景禾农牧机械销售部(个体工商户)</t>
  </si>
  <si>
    <t>1501040025000040</t>
  </si>
  <si>
    <t>范四喜</t>
  </si>
  <si>
    <t>轮式拖拉机</t>
  </si>
  <si>
    <t>TH504-5</t>
  </si>
  <si>
    <t>2501100220[B0715581]</t>
  </si>
  <si>
    <t>潍坊泰鸿拖拉机有限公司</t>
  </si>
  <si>
    <t>内蒙古汇肜通农机经销有限公司</t>
  </si>
  <si>
    <t>1501040025000042</t>
  </si>
  <si>
    <t>LXA2104-1</t>
  </si>
  <si>
    <t>32491390[H9242005716]</t>
  </si>
  <si>
    <t>第一拖拉机股份有限公司</t>
  </si>
  <si>
    <t>包头市景禾农机有限责任公司</t>
  </si>
  <si>
    <t>1501040025000043</t>
  </si>
  <si>
    <t>现:DF2104-C(G4)(原:DF2104-C)</t>
  </si>
  <si>
    <t>23A00CD09752[A703TEN30057]</t>
  </si>
  <si>
    <t>常州东风农机集团有限公司</t>
  </si>
  <si>
    <t>1501040025000044</t>
  </si>
  <si>
    <t>玉米收获机</t>
  </si>
  <si>
    <t>4YZ-4B</t>
  </si>
  <si>
    <t>1VA21CBM2S4001219[A6K2Y1S10059]</t>
  </si>
  <si>
    <t>徐州徐工农业装备科技有限公司</t>
  </si>
  <si>
    <t>呼和浩特喜旺农机有限责任公司</t>
  </si>
  <si>
    <t>1501040025000045</t>
  </si>
  <si>
    <t>现:YB504(G4)(原:YB504)</t>
  </si>
  <si>
    <t>K2821T6B1S4A01744[Q250194261V]</t>
  </si>
  <si>
    <t>英轩重工有限公司</t>
  </si>
  <si>
    <t>内蒙古隆源农机有限公司</t>
  </si>
  <si>
    <t>1501040025000046</t>
  </si>
  <si>
    <t>国文兵</t>
  </si>
  <si>
    <t>4YZ-6CP3</t>
  </si>
  <si>
    <t>63321CD6XS4100003[E625A800025]</t>
  </si>
  <si>
    <t>潍柴雷沃智慧农业科技股份有限公司(原：潍柴雷沃重工股份有限公司)</t>
  </si>
  <si>
    <t>土默特左旗凯达农机设备有限责任公司</t>
  </si>
  <si>
    <t>1501040026000001</t>
  </si>
  <si>
    <t>1LF-435</t>
  </si>
  <si>
    <t>YG4351771[]</t>
  </si>
  <si>
    <t>河北亿耕农业机械制造有限公司</t>
  </si>
  <si>
    <t>内蒙古创宏农业机械有限责任公司</t>
  </si>
  <si>
    <t>1501040026000003</t>
  </si>
  <si>
    <t>李俊斌</t>
  </si>
  <si>
    <t>辅助驾驶（系统）设备（含渔船用）</t>
  </si>
  <si>
    <t>HG408BDS-2.5GD</t>
  </si>
  <si>
    <t>HG408-20250301-0005[]</t>
  </si>
  <si>
    <t>上海寰果信息科技有限公司</t>
  </si>
  <si>
    <t>内蒙古山君农牧业专业合作社</t>
  </si>
  <si>
    <t>1501040026000004</t>
  </si>
  <si>
    <t>巴达拉</t>
  </si>
  <si>
    <t>AF305BD-2.5GD</t>
  </si>
  <si>
    <t>LSAF30524041240[]</t>
  </si>
  <si>
    <t>上海联适导航技术股份有限公司</t>
  </si>
  <si>
    <t>托克托县托农农牧业机械有限公司</t>
  </si>
  <si>
    <t>1501040026000005</t>
  </si>
  <si>
    <t>孙文俊</t>
  </si>
  <si>
    <t>现：CD504(G4)（原：CD504）</t>
  </si>
  <si>
    <t>DF10504AJS4C10958[Q250299408V]</t>
  </si>
  <si>
    <t>道依茨法尔机械有限公司</t>
  </si>
  <si>
    <t>呼和浩特市蒙鹰汽车贸易有限公司</t>
  </si>
  <si>
    <t>1501040026000006</t>
  </si>
  <si>
    <t>郭云飞</t>
  </si>
  <si>
    <t>DF10504AKS4C10957[Q250299413V]</t>
  </si>
  <si>
    <t>1501040026000007</t>
  </si>
  <si>
    <t>割草（压扁）机</t>
  </si>
  <si>
    <t>9G-1.65</t>
  </si>
  <si>
    <t>D0102791652157[]</t>
  </si>
  <si>
    <t>河北硕鑫机械制造有限公司</t>
  </si>
  <si>
    <t>呼和浩特市回民区常辽农机经销部</t>
  </si>
  <si>
    <t>1501040026000010</t>
  </si>
  <si>
    <t>任迎喜</t>
  </si>
  <si>
    <t>秸秆粉碎还田机</t>
  </si>
  <si>
    <t>1JH-130</t>
  </si>
  <si>
    <t>QL1JH-13025T10221[]</t>
  </si>
  <si>
    <t>潍坊千力机械有限公司</t>
  </si>
  <si>
    <t>1501040026000011</t>
  </si>
  <si>
    <t>沈连狗</t>
  </si>
  <si>
    <t>单粒（精密）播种机</t>
  </si>
  <si>
    <t>2MBJ-2/4</t>
  </si>
  <si>
    <t>TCJJ2505403[]</t>
  </si>
  <si>
    <t>甘肃天诚农机具制造有限公司</t>
  </si>
  <si>
    <t>托克托县永诚农用机械设备销售部</t>
  </si>
  <si>
    <t>1501040026000012</t>
  </si>
  <si>
    <t>TCJJ260141[]</t>
  </si>
  <si>
    <t>1501040026000013</t>
  </si>
  <si>
    <t>TCJJ260142[]</t>
  </si>
  <si>
    <t>1501040026000014</t>
  </si>
  <si>
    <t>内蒙古鸿农兴牧农牧业专业合作社</t>
  </si>
  <si>
    <t>农用（植保）无人驾驶航空器（可含撒播等功能）</t>
  </si>
  <si>
    <t>3WWDZ-U85A</t>
  </si>
  <si>
    <t>DJI3WWDZ-U85A11839[]</t>
  </si>
  <si>
    <t>深圳市大疆创新科技有限公司</t>
  </si>
  <si>
    <t>呼和浩特市鑫田农机有限责任公司</t>
  </si>
  <si>
    <t>1501040026000015</t>
  </si>
  <si>
    <t>郭雅楠</t>
  </si>
  <si>
    <t>西菜园街道办事处</t>
  </si>
  <si>
    <t>1LFY-446</t>
  </si>
  <si>
    <t>250327[]</t>
  </si>
  <si>
    <t>开封市福星凯恩现代农机有限公司</t>
  </si>
  <si>
    <t>内蒙古高鹏农业科技有限公司</t>
  </si>
  <si>
    <t>1501040026000017</t>
  </si>
  <si>
    <t>樊轩</t>
  </si>
  <si>
    <t>3WWDZ-U75A</t>
  </si>
  <si>
    <t>DJI3WWDZ-U75A040C8[]</t>
  </si>
  <si>
    <t>内蒙古三思智能科技有限公司</t>
  </si>
  <si>
    <t>1501040026000018</t>
  </si>
  <si>
    <t>王改生</t>
  </si>
  <si>
    <t>1GKNJGY-300</t>
  </si>
  <si>
    <t>SH300X26JGA020203[]</t>
  </si>
  <si>
    <t>河北圣和农业机械有限公司</t>
  </si>
  <si>
    <t>1501040026000019</t>
  </si>
  <si>
    <t>呼和浩特市长富种养殖专业合作社</t>
  </si>
  <si>
    <t>1GKNTDY-300</t>
  </si>
  <si>
    <t>SH300X26TD020214[],SH300X26TD020215[]</t>
  </si>
  <si>
    <t>1501040026000020</t>
  </si>
  <si>
    <t>TCJJ260255[]</t>
  </si>
  <si>
    <t>1501040026000021</t>
  </si>
  <si>
    <t>董建强</t>
  </si>
  <si>
    <t>ME704-6(G4)</t>
  </si>
  <si>
    <t>42429963[YT24120762]</t>
  </si>
  <si>
    <t>内蒙古孝祥瑞农机有限公司</t>
  </si>
  <si>
    <t>1501040026000022</t>
  </si>
  <si>
    <t>王世宇</t>
  </si>
  <si>
    <t>DJI3WWDZ-U85A1A884[]</t>
  </si>
  <si>
    <t>内蒙古龙腾飞防科技有限公司</t>
  </si>
  <si>
    <t>1501040026000024</t>
  </si>
  <si>
    <t>李虎子</t>
  </si>
  <si>
    <t>FJSCBD-2.5GD</t>
  </si>
  <si>
    <t>FJSCBD-2.5GD2321554[]</t>
  </si>
  <si>
    <t>丰疆智能科技研究院（常州）有限公司</t>
  </si>
  <si>
    <t>内蒙古宏英农机有限责任公司</t>
  </si>
  <si>
    <t>1501040026000025</t>
  </si>
  <si>
    <t>AFD305BDS-2.5GD</t>
  </si>
  <si>
    <t>AFD30526032730[]</t>
  </si>
  <si>
    <t>内蒙古奔野农牧业科技有限责任公司</t>
  </si>
  <si>
    <t>1501040026000026</t>
  </si>
  <si>
    <t>党小锁</t>
  </si>
  <si>
    <t>田园管理机</t>
  </si>
  <si>
    <t>3TGQ-4H3</t>
  </si>
  <si>
    <t>WF26044035[26010055920]</t>
  </si>
  <si>
    <t>内蒙古思业达农牧机械设备有限公司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</si>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</sst>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10"/>
      <name val="Arial"/>
      <charset val="0"/>
    </font>
    <font>
      <sz val="8"/>
      <color rgb="FF000000"/>
      <name val="SansSerif"/>
      <charset val="134"/>
    </font>
    <font>
      <sz val="8"/>
      <color rgb="FF000000"/>
      <name val="whsc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34"/>
  <sheetViews>
    <sheetView tabSelected="1" workbookViewId="0">
      <selection activeCell="A1" sqref="A1:O1"/>
    </sheetView>
  </sheetViews>
  <sheetFormatPr defaultColWidth="9" defaultRowHeight="13.5"/>
  <cols>
    <col min="1" max="1" width="16.625" style="1" customWidth="1"/>
    <col min="2" max="2" width="9.375" style="1" customWidth="1"/>
    <col min="3" max="3" width="10.375" style="1" customWidth="1"/>
    <col min="4" max="4" width="14.25" style="1" customWidth="1"/>
    <col min="5" max="6" width="8.5" style="1" customWidth="1"/>
    <col min="7" max="7" width="16.6" style="1" customWidth="1"/>
    <col min="8" max="8" width="17.375" style="1" customWidth="1"/>
    <col min="9" max="9" width="16.625" style="1" customWidth="1"/>
    <col min="10" max="10" width="6.66666666666667" style="1" customWidth="1"/>
    <col min="11" max="11" width="7.16666666666667" style="1" customWidth="1"/>
    <col min="12" max="12" width="9.925" style="1" customWidth="1"/>
    <col min="13" max="13" width="10.5416666666667" style="1" customWidth="1"/>
    <col min="14" max="14" width="13.025" style="1" customWidth="1"/>
    <col min="15" max="15" width="11.9083333333333" style="1" customWidth="1"/>
    <col min="16" max="16384" width="9" style="1"/>
  </cols>
  <sheetData>
    <row r="1" ht="50" customHeight="1" spans="1:1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</row>
    <row r="2" ht="37" customHeight="1" spans="1:15">
      <c r="A2" s="3" t="s">
        <v>2</v>
      </c>
      <c r="B2" s="3" t="s">
        <v>1</v>
      </c>
      <c r="C2" s="3" t="s">
        <v>1</v>
      </c>
      <c r="D2" s="4" t="s">
        <v>1</v>
      </c>
      <c r="E2" s="5" t="s">
        <v>3</v>
      </c>
      <c r="F2" s="5" t="s">
        <v>1</v>
      </c>
      <c r="G2" s="4" t="s">
        <v>4</v>
      </c>
      <c r="H2" s="4" t="s">
        <v>1</v>
      </c>
      <c r="I2" s="4" t="s">
        <v>1</v>
      </c>
      <c r="J2" s="4" t="s">
        <v>1</v>
      </c>
      <c r="K2" s="4" t="s">
        <v>1</v>
      </c>
      <c r="L2" s="5" t="s">
        <v>5</v>
      </c>
      <c r="M2" s="5" t="s">
        <v>1</v>
      </c>
      <c r="N2" s="5" t="s">
        <v>1</v>
      </c>
      <c r="O2" s="5" t="s">
        <v>1</v>
      </c>
    </row>
    <row r="3" ht="40" customHeight="1" spans="1:15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</row>
    <row r="4" ht="48" spans="1:15">
      <c r="A4" s="7" t="s">
        <v>21</v>
      </c>
      <c r="B4" s="7" t="s">
        <v>22</v>
      </c>
      <c r="C4" s="7" t="s">
        <v>23</v>
      </c>
      <c r="D4" s="8">
        <v>45715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>
        <v>1</v>
      </c>
      <c r="K4" s="7">
        <v>0</v>
      </c>
      <c r="L4" s="7">
        <v>50000</v>
      </c>
      <c r="M4" s="7">
        <v>3000</v>
      </c>
      <c r="N4" s="9">
        <v>0</v>
      </c>
      <c r="O4" s="10">
        <v>0</v>
      </c>
    </row>
    <row r="5" ht="48" spans="1:15">
      <c r="A5" s="7" t="s">
        <v>29</v>
      </c>
      <c r="B5" s="7" t="s">
        <v>22</v>
      </c>
      <c r="C5" s="7" t="s">
        <v>23</v>
      </c>
      <c r="D5" s="8">
        <v>45721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>
        <v>1</v>
      </c>
      <c r="K5" s="7">
        <v>0</v>
      </c>
      <c r="L5" s="7">
        <v>21000</v>
      </c>
      <c r="M5" s="7">
        <v>2900</v>
      </c>
      <c r="N5" s="9">
        <v>0</v>
      </c>
      <c r="O5" s="10">
        <v>0</v>
      </c>
    </row>
    <row r="6" ht="25.5" spans="1:15">
      <c r="A6" s="7" t="s">
        <v>35</v>
      </c>
      <c r="B6" s="7" t="s">
        <v>36</v>
      </c>
      <c r="C6" s="7" t="s">
        <v>37</v>
      </c>
      <c r="D6" s="8">
        <v>45728</v>
      </c>
      <c r="E6" s="7" t="s">
        <v>38</v>
      </c>
      <c r="F6" s="7" t="s">
        <v>39</v>
      </c>
      <c r="G6" s="7" t="s">
        <v>40</v>
      </c>
      <c r="H6" s="7" t="s">
        <v>41</v>
      </c>
      <c r="I6" s="7" t="s">
        <v>42</v>
      </c>
      <c r="J6" s="7">
        <v>1</v>
      </c>
      <c r="K6" s="7">
        <v>0</v>
      </c>
      <c r="L6" s="7">
        <v>3600</v>
      </c>
      <c r="M6" s="7">
        <v>520</v>
      </c>
      <c r="N6" s="9">
        <v>0</v>
      </c>
      <c r="O6" s="10">
        <v>0</v>
      </c>
    </row>
    <row r="7" ht="25.5" spans="1:15">
      <c r="A7" s="7" t="s">
        <v>43</v>
      </c>
      <c r="B7" s="7" t="s">
        <v>44</v>
      </c>
      <c r="C7" s="7" t="s">
        <v>37</v>
      </c>
      <c r="D7" s="8">
        <v>45857</v>
      </c>
      <c r="E7" s="7" t="s">
        <v>45</v>
      </c>
      <c r="F7" s="7" t="s">
        <v>46</v>
      </c>
      <c r="G7" s="7" t="s">
        <v>47</v>
      </c>
      <c r="H7" s="7" t="s">
        <v>48</v>
      </c>
      <c r="I7" s="7" t="s">
        <v>49</v>
      </c>
      <c r="J7" s="7">
        <v>1</v>
      </c>
      <c r="K7" s="7">
        <v>0</v>
      </c>
      <c r="L7" s="7">
        <v>40000</v>
      </c>
      <c r="M7" s="7">
        <v>5100</v>
      </c>
      <c r="N7" s="9">
        <v>0</v>
      </c>
      <c r="O7" s="10">
        <v>0</v>
      </c>
    </row>
    <row r="8" ht="48" spans="1:15">
      <c r="A8" s="7" t="s">
        <v>50</v>
      </c>
      <c r="B8" s="7" t="s">
        <v>22</v>
      </c>
      <c r="C8" s="7" t="s">
        <v>23</v>
      </c>
      <c r="D8" s="8">
        <v>45671</v>
      </c>
      <c r="E8" s="7" t="s">
        <v>45</v>
      </c>
      <c r="F8" s="7" t="s">
        <v>51</v>
      </c>
      <c r="G8" s="7" t="s">
        <v>52</v>
      </c>
      <c r="H8" s="7" t="s">
        <v>53</v>
      </c>
      <c r="I8" s="7" t="s">
        <v>54</v>
      </c>
      <c r="J8" s="7">
        <v>1</v>
      </c>
      <c r="K8" s="7">
        <v>0</v>
      </c>
      <c r="L8" s="7">
        <v>340000</v>
      </c>
      <c r="M8" s="7">
        <v>32800</v>
      </c>
      <c r="N8" s="9">
        <v>0</v>
      </c>
      <c r="O8" s="10">
        <v>0</v>
      </c>
    </row>
    <row r="9" ht="75.75" spans="1:15">
      <c r="A9" s="7" t="s">
        <v>55</v>
      </c>
      <c r="B9" s="7" t="s">
        <v>22</v>
      </c>
      <c r="C9" s="7" t="s">
        <v>23</v>
      </c>
      <c r="D9" s="8">
        <v>45769</v>
      </c>
      <c r="E9" s="7" t="s">
        <v>45</v>
      </c>
      <c r="F9" s="7" t="s">
        <v>56</v>
      </c>
      <c r="G9" s="7" t="s">
        <v>57</v>
      </c>
      <c r="H9" s="7" t="s">
        <v>58</v>
      </c>
      <c r="I9" s="7" t="s">
        <v>28</v>
      </c>
      <c r="J9" s="7">
        <v>1</v>
      </c>
      <c r="K9" s="7">
        <v>0</v>
      </c>
      <c r="L9" s="7">
        <v>215000</v>
      </c>
      <c r="M9" s="7">
        <v>32800</v>
      </c>
      <c r="N9" s="9">
        <v>0</v>
      </c>
      <c r="O9" s="10">
        <v>0</v>
      </c>
    </row>
    <row r="10" ht="48" spans="1:15">
      <c r="A10" s="7" t="s">
        <v>59</v>
      </c>
      <c r="B10" s="7" t="s">
        <v>22</v>
      </c>
      <c r="C10" s="7" t="s">
        <v>23</v>
      </c>
      <c r="D10" s="8">
        <v>45747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>
        <v>1</v>
      </c>
      <c r="K10" s="7">
        <v>0</v>
      </c>
      <c r="L10" s="7">
        <v>298000</v>
      </c>
      <c r="M10" s="7">
        <v>55000</v>
      </c>
      <c r="N10" s="9">
        <v>0</v>
      </c>
      <c r="O10" s="10">
        <v>0</v>
      </c>
    </row>
    <row r="11" ht="63" spans="1:15">
      <c r="A11" s="7" t="s">
        <v>65</v>
      </c>
      <c r="B11" s="7" t="s">
        <v>22</v>
      </c>
      <c r="C11" s="7" t="s">
        <v>23</v>
      </c>
      <c r="D11" s="8">
        <v>45747</v>
      </c>
      <c r="E11" s="7" t="s">
        <v>45</v>
      </c>
      <c r="F11" s="7" t="s">
        <v>66</v>
      </c>
      <c r="G11" s="7" t="s">
        <v>67</v>
      </c>
      <c r="H11" s="7" t="s">
        <v>68</v>
      </c>
      <c r="I11" s="7" t="s">
        <v>69</v>
      </c>
      <c r="J11" s="7">
        <v>1</v>
      </c>
      <c r="K11" s="7">
        <v>0</v>
      </c>
      <c r="L11" s="7">
        <v>45100</v>
      </c>
      <c r="M11" s="7">
        <v>5100</v>
      </c>
      <c r="N11" s="9">
        <v>0</v>
      </c>
      <c r="O11" s="10">
        <v>0</v>
      </c>
    </row>
    <row r="12" ht="37.5" spans="1:15">
      <c r="A12" s="7" t="s">
        <v>70</v>
      </c>
      <c r="B12" s="7" t="s">
        <v>71</v>
      </c>
      <c r="C12" s="7" t="s">
        <v>37</v>
      </c>
      <c r="D12" s="8">
        <v>45901</v>
      </c>
      <c r="E12" s="7" t="s">
        <v>60</v>
      </c>
      <c r="F12" s="7" t="s">
        <v>72</v>
      </c>
      <c r="G12" s="7" t="s">
        <v>73</v>
      </c>
      <c r="H12" s="7" t="s">
        <v>74</v>
      </c>
      <c r="I12" s="7" t="s">
        <v>75</v>
      </c>
      <c r="J12" s="7">
        <v>1</v>
      </c>
      <c r="K12" s="7">
        <v>0</v>
      </c>
      <c r="L12" s="7">
        <v>232000</v>
      </c>
      <c r="M12" s="7">
        <v>55000</v>
      </c>
      <c r="N12" s="9">
        <v>0</v>
      </c>
      <c r="O12" s="10">
        <v>0</v>
      </c>
    </row>
    <row r="13" ht="48" spans="1:15">
      <c r="A13" s="7" t="s">
        <v>76</v>
      </c>
      <c r="B13" s="7" t="s">
        <v>22</v>
      </c>
      <c r="C13" s="7" t="s">
        <v>23</v>
      </c>
      <c r="D13" s="8">
        <v>45728</v>
      </c>
      <c r="E13" s="7" t="s">
        <v>24</v>
      </c>
      <c r="F13" s="7" t="s">
        <v>77</v>
      </c>
      <c r="G13" s="7" t="s">
        <v>78</v>
      </c>
      <c r="H13" s="7" t="s">
        <v>79</v>
      </c>
      <c r="I13" s="7" t="s">
        <v>80</v>
      </c>
      <c r="J13" s="7">
        <v>1</v>
      </c>
      <c r="K13" s="7">
        <v>0</v>
      </c>
      <c r="L13" s="7">
        <v>18000</v>
      </c>
      <c r="M13" s="7">
        <v>3000</v>
      </c>
      <c r="N13" s="9">
        <v>0</v>
      </c>
      <c r="O13" s="10">
        <v>0</v>
      </c>
    </row>
    <row r="14" ht="48" spans="1:15">
      <c r="A14" s="7" t="s">
        <v>81</v>
      </c>
      <c r="B14" s="7" t="s">
        <v>82</v>
      </c>
      <c r="C14" s="7" t="s">
        <v>37</v>
      </c>
      <c r="D14" s="8">
        <v>45995</v>
      </c>
      <c r="E14" s="7" t="s">
        <v>83</v>
      </c>
      <c r="F14" s="7" t="s">
        <v>84</v>
      </c>
      <c r="G14" s="7" t="s">
        <v>85</v>
      </c>
      <c r="H14" s="7" t="s">
        <v>86</v>
      </c>
      <c r="I14" s="7" t="s">
        <v>87</v>
      </c>
      <c r="J14" s="7">
        <v>1</v>
      </c>
      <c r="K14" s="7">
        <v>0</v>
      </c>
      <c r="L14" s="7">
        <v>7500</v>
      </c>
      <c r="M14" s="7">
        <v>3400</v>
      </c>
      <c r="N14" s="9">
        <v>0</v>
      </c>
      <c r="O14" s="10">
        <v>0</v>
      </c>
    </row>
    <row r="15" ht="48" spans="1:15">
      <c r="A15" s="7" t="s">
        <v>88</v>
      </c>
      <c r="B15" s="7" t="s">
        <v>89</v>
      </c>
      <c r="C15" s="7" t="s">
        <v>37</v>
      </c>
      <c r="D15" s="8">
        <v>45890</v>
      </c>
      <c r="E15" s="7" t="s">
        <v>83</v>
      </c>
      <c r="F15" s="7" t="s">
        <v>90</v>
      </c>
      <c r="G15" s="7" t="s">
        <v>91</v>
      </c>
      <c r="H15" s="7" t="s">
        <v>92</v>
      </c>
      <c r="I15" s="7" t="s">
        <v>93</v>
      </c>
      <c r="J15" s="7">
        <v>1</v>
      </c>
      <c r="K15" s="7">
        <v>0</v>
      </c>
      <c r="L15" s="7">
        <v>8000</v>
      </c>
      <c r="M15" s="7">
        <v>3400</v>
      </c>
      <c r="N15" s="9">
        <v>0</v>
      </c>
      <c r="O15" s="10">
        <v>0</v>
      </c>
    </row>
    <row r="16" ht="62.25" spans="1:15">
      <c r="A16" s="7" t="s">
        <v>94</v>
      </c>
      <c r="B16" s="7" t="s">
        <v>95</v>
      </c>
      <c r="C16" s="7" t="s">
        <v>37</v>
      </c>
      <c r="D16" s="8">
        <v>45974</v>
      </c>
      <c r="E16" s="7" t="s">
        <v>45</v>
      </c>
      <c r="F16" s="7" t="s">
        <v>96</v>
      </c>
      <c r="G16" s="7" t="s">
        <v>97</v>
      </c>
      <c r="H16" s="7" t="s">
        <v>98</v>
      </c>
      <c r="I16" s="7" t="s">
        <v>99</v>
      </c>
      <c r="J16" s="7">
        <v>1</v>
      </c>
      <c r="K16" s="7">
        <v>0</v>
      </c>
      <c r="L16" s="7">
        <v>73400</v>
      </c>
      <c r="M16" s="7">
        <v>5100</v>
      </c>
      <c r="N16" s="9">
        <v>0</v>
      </c>
      <c r="O16" s="10">
        <v>0</v>
      </c>
    </row>
    <row r="17" ht="62.25" spans="1:15">
      <c r="A17" s="7" t="s">
        <v>100</v>
      </c>
      <c r="B17" s="7" t="s">
        <v>101</v>
      </c>
      <c r="C17" s="7" t="s">
        <v>37</v>
      </c>
      <c r="D17" s="8">
        <v>45974</v>
      </c>
      <c r="E17" s="7" t="s">
        <v>45</v>
      </c>
      <c r="F17" s="7" t="s">
        <v>96</v>
      </c>
      <c r="G17" s="7" t="s">
        <v>102</v>
      </c>
      <c r="H17" s="7" t="s">
        <v>98</v>
      </c>
      <c r="I17" s="7" t="s">
        <v>99</v>
      </c>
      <c r="J17" s="7">
        <v>1</v>
      </c>
      <c r="K17" s="7">
        <v>0</v>
      </c>
      <c r="L17" s="7">
        <v>73400</v>
      </c>
      <c r="M17" s="7">
        <v>5100</v>
      </c>
      <c r="N17" s="9">
        <v>0</v>
      </c>
      <c r="O17" s="10">
        <v>0</v>
      </c>
    </row>
    <row r="18" ht="24" spans="1:15">
      <c r="A18" s="7" t="s">
        <v>103</v>
      </c>
      <c r="B18" s="7" t="s">
        <v>82</v>
      </c>
      <c r="C18" s="7" t="s">
        <v>37</v>
      </c>
      <c r="D18" s="8">
        <v>45940</v>
      </c>
      <c r="E18" s="7" t="s">
        <v>104</v>
      </c>
      <c r="F18" s="7" t="s">
        <v>105</v>
      </c>
      <c r="G18" s="7" t="s">
        <v>106</v>
      </c>
      <c r="H18" s="7" t="s">
        <v>107</v>
      </c>
      <c r="I18" s="7" t="s">
        <v>108</v>
      </c>
      <c r="J18" s="7">
        <v>1</v>
      </c>
      <c r="K18" s="7">
        <v>0</v>
      </c>
      <c r="L18" s="7">
        <v>7300</v>
      </c>
      <c r="M18" s="7">
        <v>2200</v>
      </c>
      <c r="N18" s="9">
        <v>0</v>
      </c>
      <c r="O18" s="10">
        <v>0</v>
      </c>
    </row>
    <row r="19" ht="25.5" spans="1:15">
      <c r="A19" s="7" t="s">
        <v>109</v>
      </c>
      <c r="B19" s="7" t="s">
        <v>110</v>
      </c>
      <c r="C19" s="7" t="s">
        <v>37</v>
      </c>
      <c r="D19" s="8">
        <v>46049</v>
      </c>
      <c r="E19" s="7" t="s">
        <v>111</v>
      </c>
      <c r="F19" s="7" t="s">
        <v>112</v>
      </c>
      <c r="G19" s="7" t="s">
        <v>113</v>
      </c>
      <c r="H19" s="7" t="s">
        <v>114</v>
      </c>
      <c r="I19" s="7" t="s">
        <v>108</v>
      </c>
      <c r="J19" s="7">
        <v>1</v>
      </c>
      <c r="K19" s="7">
        <v>0</v>
      </c>
      <c r="L19" s="7">
        <v>5000</v>
      </c>
      <c r="M19" s="7">
        <v>860</v>
      </c>
      <c r="N19" s="9">
        <v>0</v>
      </c>
      <c r="O19" s="10">
        <v>0</v>
      </c>
    </row>
    <row r="20" ht="36" spans="1:15">
      <c r="A20" s="7" t="s">
        <v>115</v>
      </c>
      <c r="B20" s="7" t="s">
        <v>116</v>
      </c>
      <c r="C20" s="7" t="s">
        <v>37</v>
      </c>
      <c r="D20" s="8">
        <v>46090</v>
      </c>
      <c r="E20" s="7" t="s">
        <v>117</v>
      </c>
      <c r="F20" s="7" t="s">
        <v>118</v>
      </c>
      <c r="G20" s="7" t="s">
        <v>119</v>
      </c>
      <c r="H20" s="7" t="s">
        <v>120</v>
      </c>
      <c r="I20" s="7" t="s">
        <v>121</v>
      </c>
      <c r="J20" s="7">
        <v>1</v>
      </c>
      <c r="K20" s="10">
        <v>0</v>
      </c>
      <c r="L20" s="7">
        <v>18000</v>
      </c>
      <c r="M20" s="7">
        <v>1300</v>
      </c>
      <c r="N20" s="9">
        <v>0</v>
      </c>
      <c r="O20" s="10">
        <v>0</v>
      </c>
    </row>
    <row r="21" ht="36" spans="1:15">
      <c r="A21" s="7" t="s">
        <v>122</v>
      </c>
      <c r="B21" s="7" t="s">
        <v>101</v>
      </c>
      <c r="C21" s="7" t="s">
        <v>37</v>
      </c>
      <c r="D21" s="8">
        <v>46090</v>
      </c>
      <c r="E21" s="7" t="s">
        <v>117</v>
      </c>
      <c r="F21" s="7" t="s">
        <v>118</v>
      </c>
      <c r="G21" s="7" t="s">
        <v>123</v>
      </c>
      <c r="H21" s="7" t="s">
        <v>120</v>
      </c>
      <c r="I21" s="7" t="s">
        <v>121</v>
      </c>
      <c r="J21" s="7">
        <v>1</v>
      </c>
      <c r="K21" s="10">
        <v>0</v>
      </c>
      <c r="L21" s="7">
        <v>18000</v>
      </c>
      <c r="M21" s="7">
        <v>1300</v>
      </c>
      <c r="N21" s="9">
        <v>0</v>
      </c>
      <c r="O21" s="10">
        <v>0</v>
      </c>
    </row>
    <row r="22" ht="36" spans="1:15">
      <c r="A22" s="7" t="s">
        <v>124</v>
      </c>
      <c r="B22" s="7" t="s">
        <v>95</v>
      </c>
      <c r="C22" s="7" t="s">
        <v>37</v>
      </c>
      <c r="D22" s="8">
        <v>46090</v>
      </c>
      <c r="E22" s="7" t="s">
        <v>117</v>
      </c>
      <c r="F22" s="7" t="s">
        <v>118</v>
      </c>
      <c r="G22" s="7" t="s">
        <v>125</v>
      </c>
      <c r="H22" s="7" t="s">
        <v>120</v>
      </c>
      <c r="I22" s="7" t="s">
        <v>121</v>
      </c>
      <c r="J22" s="7">
        <v>1</v>
      </c>
      <c r="K22" s="10">
        <v>0</v>
      </c>
      <c r="L22" s="7">
        <v>18000</v>
      </c>
      <c r="M22" s="7">
        <v>1300</v>
      </c>
      <c r="N22" s="9">
        <v>0</v>
      </c>
      <c r="O22" s="10">
        <v>0</v>
      </c>
    </row>
    <row r="23" ht="72" spans="1:15">
      <c r="A23" s="7" t="s">
        <v>126</v>
      </c>
      <c r="B23" s="7" t="s">
        <v>127</v>
      </c>
      <c r="C23" s="7" t="s">
        <v>37</v>
      </c>
      <c r="D23" s="8">
        <v>46080</v>
      </c>
      <c r="E23" s="7" t="s">
        <v>128</v>
      </c>
      <c r="F23" s="7" t="s">
        <v>129</v>
      </c>
      <c r="G23" s="7" t="s">
        <v>130</v>
      </c>
      <c r="H23" s="7" t="s">
        <v>131</v>
      </c>
      <c r="I23" s="7" t="s">
        <v>132</v>
      </c>
      <c r="J23" s="7">
        <v>1</v>
      </c>
      <c r="K23" s="10">
        <v>0</v>
      </c>
      <c r="L23" s="7">
        <v>45000</v>
      </c>
      <c r="M23" s="7">
        <v>12000</v>
      </c>
      <c r="N23" s="9">
        <v>0</v>
      </c>
      <c r="O23" s="10">
        <v>0</v>
      </c>
    </row>
    <row r="24" ht="24" spans="1:15">
      <c r="A24" s="7" t="s">
        <v>133</v>
      </c>
      <c r="B24" s="7" t="s">
        <v>134</v>
      </c>
      <c r="C24" s="7" t="s">
        <v>135</v>
      </c>
      <c r="D24" s="8">
        <v>46111</v>
      </c>
      <c r="E24" s="7" t="s">
        <v>24</v>
      </c>
      <c r="F24" s="7" t="s">
        <v>136</v>
      </c>
      <c r="G24" s="7" t="s">
        <v>137</v>
      </c>
      <c r="H24" s="7" t="s">
        <v>138</v>
      </c>
      <c r="I24" s="7" t="s">
        <v>139</v>
      </c>
      <c r="J24" s="7">
        <v>1</v>
      </c>
      <c r="K24" s="10">
        <v>0</v>
      </c>
      <c r="L24" s="7">
        <v>27000</v>
      </c>
      <c r="M24" s="7">
        <v>3000</v>
      </c>
      <c r="N24" s="9">
        <v>0</v>
      </c>
      <c r="O24" s="10">
        <v>0</v>
      </c>
    </row>
    <row r="25" ht="72" spans="1:15">
      <c r="A25" s="7" t="s">
        <v>140</v>
      </c>
      <c r="B25" s="7" t="s">
        <v>141</v>
      </c>
      <c r="C25" s="7" t="s">
        <v>37</v>
      </c>
      <c r="D25" s="8">
        <v>45920</v>
      </c>
      <c r="E25" s="7" t="s">
        <v>128</v>
      </c>
      <c r="F25" s="7" t="s">
        <v>142</v>
      </c>
      <c r="G25" s="7" t="s">
        <v>143</v>
      </c>
      <c r="H25" s="7" t="s">
        <v>131</v>
      </c>
      <c r="I25" s="7" t="s">
        <v>144</v>
      </c>
      <c r="J25" s="7">
        <v>1</v>
      </c>
      <c r="K25" s="10">
        <v>0</v>
      </c>
      <c r="L25" s="7">
        <v>58000</v>
      </c>
      <c r="M25" s="7">
        <v>12000</v>
      </c>
      <c r="N25" s="9">
        <v>0</v>
      </c>
      <c r="O25" s="10">
        <v>0</v>
      </c>
    </row>
    <row r="26" ht="25.5" spans="1:15">
      <c r="A26" s="7" t="s">
        <v>145</v>
      </c>
      <c r="B26" s="7" t="s">
        <v>146</v>
      </c>
      <c r="C26" s="7" t="s">
        <v>37</v>
      </c>
      <c r="D26" s="8">
        <v>46090</v>
      </c>
      <c r="E26" s="7" t="s">
        <v>30</v>
      </c>
      <c r="F26" s="7" t="s">
        <v>147</v>
      </c>
      <c r="G26" s="7" t="s">
        <v>148</v>
      </c>
      <c r="H26" s="7" t="s">
        <v>149</v>
      </c>
      <c r="I26" s="7" t="s">
        <v>99</v>
      </c>
      <c r="J26" s="7">
        <v>1</v>
      </c>
      <c r="K26" s="10">
        <v>0</v>
      </c>
      <c r="L26" s="7">
        <v>20000</v>
      </c>
      <c r="M26" s="7">
        <v>1700</v>
      </c>
      <c r="N26" s="9">
        <v>0</v>
      </c>
      <c r="O26" s="10">
        <v>0</v>
      </c>
    </row>
    <row r="27" ht="38.25" spans="1:15">
      <c r="A27" s="7" t="s">
        <v>150</v>
      </c>
      <c r="B27" s="7" t="s">
        <v>151</v>
      </c>
      <c r="C27" s="7" t="s">
        <v>37</v>
      </c>
      <c r="D27" s="8">
        <v>46092</v>
      </c>
      <c r="E27" s="7" t="s">
        <v>30</v>
      </c>
      <c r="F27" s="7" t="s">
        <v>152</v>
      </c>
      <c r="G27" s="7" t="s">
        <v>153</v>
      </c>
      <c r="H27" s="7" t="s">
        <v>149</v>
      </c>
      <c r="I27" s="7" t="s">
        <v>99</v>
      </c>
      <c r="J27" s="7">
        <v>2</v>
      </c>
      <c r="K27" s="10">
        <v>0</v>
      </c>
      <c r="L27" s="7">
        <v>41500</v>
      </c>
      <c r="M27" s="7">
        <v>3400</v>
      </c>
      <c r="N27" s="9">
        <v>0</v>
      </c>
      <c r="O27" s="10">
        <v>0</v>
      </c>
    </row>
    <row r="28" ht="36" spans="1:15">
      <c r="A28" s="7" t="s">
        <v>154</v>
      </c>
      <c r="B28" s="7" t="s">
        <v>82</v>
      </c>
      <c r="C28" s="7" t="s">
        <v>37</v>
      </c>
      <c r="D28" s="8">
        <v>46100</v>
      </c>
      <c r="E28" s="7" t="s">
        <v>117</v>
      </c>
      <c r="F28" s="7" t="s">
        <v>118</v>
      </c>
      <c r="G28" s="7" t="s">
        <v>155</v>
      </c>
      <c r="H28" s="7" t="s">
        <v>120</v>
      </c>
      <c r="I28" s="7" t="s">
        <v>139</v>
      </c>
      <c r="J28" s="7">
        <v>1</v>
      </c>
      <c r="K28" s="10">
        <v>0</v>
      </c>
      <c r="L28" s="7">
        <v>18000</v>
      </c>
      <c r="M28" s="7">
        <v>1300</v>
      </c>
      <c r="N28" s="9">
        <v>0</v>
      </c>
      <c r="O28" s="10">
        <v>0</v>
      </c>
    </row>
    <row r="29" ht="25.5" spans="1:15">
      <c r="A29" s="7" t="s">
        <v>156</v>
      </c>
      <c r="B29" s="7" t="s">
        <v>157</v>
      </c>
      <c r="C29" s="7" t="s">
        <v>37</v>
      </c>
      <c r="D29" s="8">
        <v>45994</v>
      </c>
      <c r="E29" s="7" t="s">
        <v>45</v>
      </c>
      <c r="F29" s="7" t="s">
        <v>158</v>
      </c>
      <c r="G29" s="7" t="s">
        <v>159</v>
      </c>
      <c r="H29" s="7" t="s">
        <v>53</v>
      </c>
      <c r="I29" s="7" t="s">
        <v>160</v>
      </c>
      <c r="J29" s="7">
        <v>1</v>
      </c>
      <c r="K29" s="10">
        <v>0</v>
      </c>
      <c r="L29" s="7">
        <v>70000</v>
      </c>
      <c r="M29" s="7">
        <v>7300</v>
      </c>
      <c r="N29" s="9">
        <v>0</v>
      </c>
      <c r="O29" s="10">
        <v>0</v>
      </c>
    </row>
    <row r="30" ht="72" spans="1:15">
      <c r="A30" s="7" t="s">
        <v>161</v>
      </c>
      <c r="B30" s="7" t="s">
        <v>162</v>
      </c>
      <c r="C30" s="7" t="s">
        <v>37</v>
      </c>
      <c r="D30" s="8">
        <v>46111</v>
      </c>
      <c r="E30" s="7" t="s">
        <v>128</v>
      </c>
      <c r="F30" s="7" t="s">
        <v>129</v>
      </c>
      <c r="G30" s="7" t="s">
        <v>163</v>
      </c>
      <c r="H30" s="7" t="s">
        <v>131</v>
      </c>
      <c r="I30" s="7" t="s">
        <v>164</v>
      </c>
      <c r="J30" s="7">
        <v>1</v>
      </c>
      <c r="K30" s="10">
        <v>0</v>
      </c>
      <c r="L30" s="7">
        <v>40000</v>
      </c>
      <c r="M30" s="7">
        <v>12000</v>
      </c>
      <c r="N30" s="9">
        <v>0</v>
      </c>
      <c r="O30" s="10">
        <v>0</v>
      </c>
    </row>
    <row r="31" ht="48" spans="1:15">
      <c r="A31" s="7" t="s">
        <v>165</v>
      </c>
      <c r="B31" s="7" t="s">
        <v>166</v>
      </c>
      <c r="C31" s="7" t="s">
        <v>135</v>
      </c>
      <c r="D31" s="8">
        <v>45900</v>
      </c>
      <c r="E31" s="7" t="s">
        <v>83</v>
      </c>
      <c r="F31" s="7" t="s">
        <v>167</v>
      </c>
      <c r="G31" s="7" t="s">
        <v>168</v>
      </c>
      <c r="H31" s="7" t="s">
        <v>169</v>
      </c>
      <c r="I31" s="7" t="s">
        <v>170</v>
      </c>
      <c r="J31" s="7">
        <v>1</v>
      </c>
      <c r="K31" s="10">
        <v>0</v>
      </c>
      <c r="L31" s="7">
        <v>8000</v>
      </c>
      <c r="M31" s="7">
        <v>3400</v>
      </c>
      <c r="N31" s="9">
        <v>0</v>
      </c>
      <c r="O31" s="10">
        <v>0</v>
      </c>
    </row>
    <row r="32" ht="48" spans="1:15">
      <c r="A32" s="7" t="s">
        <v>171</v>
      </c>
      <c r="B32" s="7" t="s">
        <v>157</v>
      </c>
      <c r="C32" s="7" t="s">
        <v>37</v>
      </c>
      <c r="D32" s="8">
        <v>46133</v>
      </c>
      <c r="E32" s="7" t="s">
        <v>83</v>
      </c>
      <c r="F32" s="7" t="s">
        <v>172</v>
      </c>
      <c r="G32" s="7" t="s">
        <v>173</v>
      </c>
      <c r="H32" s="7" t="s">
        <v>92</v>
      </c>
      <c r="I32" s="7" t="s">
        <v>174</v>
      </c>
      <c r="J32" s="7">
        <v>1</v>
      </c>
      <c r="K32" s="10">
        <f>SUM(K4:K31)</f>
        <v>0</v>
      </c>
      <c r="L32" s="7">
        <v>7000</v>
      </c>
      <c r="M32" s="7">
        <v>3400</v>
      </c>
      <c r="N32" s="9">
        <v>0</v>
      </c>
      <c r="O32" s="10">
        <v>0</v>
      </c>
    </row>
    <row r="33" ht="25.5" spans="1:15">
      <c r="A33" s="11" t="s">
        <v>175</v>
      </c>
      <c r="B33" s="11" t="s">
        <v>176</v>
      </c>
      <c r="C33" s="11" t="s">
        <v>37</v>
      </c>
      <c r="D33" s="12">
        <v>46132</v>
      </c>
      <c r="E33" s="11" t="s">
        <v>177</v>
      </c>
      <c r="F33" s="11" t="s">
        <v>178</v>
      </c>
      <c r="G33" s="11" t="s">
        <v>179</v>
      </c>
      <c r="H33" s="11" t="s">
        <v>41</v>
      </c>
      <c r="I33" s="11" t="s">
        <v>180</v>
      </c>
      <c r="J33" s="7">
        <v>1</v>
      </c>
      <c r="K33" s="10"/>
      <c r="L33" s="7">
        <v>1600</v>
      </c>
      <c r="M33" s="7">
        <v>520</v>
      </c>
      <c r="N33" s="9">
        <v>0</v>
      </c>
      <c r="O33" s="10">
        <v>0</v>
      </c>
    </row>
    <row r="34" ht="23" customHeight="1" spans="1:15">
      <c r="A34" s="13" t="s">
        <v>181</v>
      </c>
      <c r="B34" s="14"/>
      <c r="C34" s="14"/>
      <c r="D34" s="14"/>
      <c r="E34" s="14"/>
      <c r="F34" s="14"/>
      <c r="G34" s="14"/>
      <c r="H34" s="14"/>
      <c r="I34" s="15"/>
      <c r="J34" s="10">
        <f>SUM(J4:J33)</f>
        <v>31</v>
      </c>
      <c r="K34" s="10">
        <f>SUM(K4:K33)</f>
        <v>0</v>
      </c>
      <c r="L34" s="10">
        <f>SUM(L4:L33)</f>
        <v>1827400</v>
      </c>
      <c r="M34" s="10">
        <f>SUM(M4:M33)</f>
        <v>279200</v>
      </c>
      <c r="N34" s="9">
        <v>0</v>
      </c>
      <c r="O34" s="10">
        <v>0</v>
      </c>
    </row>
  </sheetData>
  <mergeCells count="6">
    <mergeCell ref="A1:O1"/>
    <mergeCell ref="A2:C2"/>
    <mergeCell ref="E2:F2"/>
    <mergeCell ref="G2:K2"/>
    <mergeCell ref="L2:O2"/>
    <mergeCell ref="A34:I34"/>
  </mergeCells>
  <pageMargins left="0.550694444444444" right="0" top="0.472222222222222" bottom="0" header="0" footer="0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,</cp:lastModifiedBy>
  <dcterms:created xsi:type="dcterms:W3CDTF">2025-10-31T01:45:00Z</dcterms:created>
  <dcterms:modified xsi:type="dcterms:W3CDTF">2026-05-09T07:01:03Z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AD241D8A257F4DB280DEB0B6CC5CC539_13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